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8635" windowHeight="13545" activeTab="0"/>
  </bookViews>
  <sheets>
    <sheet name="Korekčná tabuľka" sheetId="1" r:id="rId1"/>
    <sheet name="Príklad výpočtu" sheetId="2" r:id="rId2"/>
  </sheets>
  <definedNames/>
  <calcPr fullCalcOnLoad="1"/>
</workbook>
</file>

<file path=xl/sharedStrings.xml><?xml version="1.0" encoding="utf-8"?>
<sst xmlns="http://schemas.openxmlformats.org/spreadsheetml/2006/main" count="6" uniqueCount="6">
  <si>
    <t>Korekčná tabuľka koncentrácie alkoholu podľa teploty merania</t>
  </si>
  <si>
    <r>
      <t xml:space="preserve">Koncentrácia odčítaná na liehomere ciachovanom pri 20 ˚C, </t>
    </r>
    <r>
      <rPr>
        <b/>
        <i/>
        <sz val="10"/>
        <rFont val="Arial"/>
        <family val="2"/>
      </rPr>
      <t>%obj.</t>
    </r>
  </si>
  <si>
    <t>Skutočná koncentrácia alkoholu v %obj.</t>
  </si>
  <si>
    <t>Teplota roztoku etanolu v ˚C</t>
  </si>
  <si>
    <t>Nameráte koncentráciu alkoholu 64,3% pri teplote 17 ˚C. Pri koncentrácii 64 % a teplote 17 ˚C Vám tabuľka ukazuje hodnotu 65,0%. K 65,0% pripočítate 0,3%, keďže nameraná hodnota bola 64,3%. Takto dostanete výslednú a skutočnú koncentráciu destilátu (pri teplote 20˚C) 65,3%.</t>
  </si>
  <si>
    <t xml:space="preserve">                                        1970, s.r.o., Štiavnická 17, 949 01 Nitra, Prevádzka: Klasov č.1, 951 53 Klasov, www.palenicaklasov.sk, Tel.: 0948 717 860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</si>
</sst>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</numFmts>
  <fonts count="8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9.5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164" fontId="6" fillId="0" borderId="5" xfId="0" applyNumberFormat="1" applyFont="1" applyBorder="1" applyAlignment="1" applyProtection="1">
      <alignment horizontal="center"/>
      <protection hidden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57150</xdr:rowOff>
    </xdr:from>
    <xdr:to>
      <xdr:col>2</xdr:col>
      <xdr:colOff>123825</xdr:colOff>
      <xdr:row>0</xdr:row>
      <xdr:rowOff>752475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1533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3"/>
  <sheetViews>
    <sheetView tabSelected="1" workbookViewId="0" topLeftCell="A1">
      <selection activeCell="Y24" sqref="Y24"/>
    </sheetView>
  </sheetViews>
  <sheetFormatPr defaultColWidth="9.140625" defaultRowHeight="12.75"/>
  <cols>
    <col min="1" max="1" width="16.8515625" style="0" customWidth="1"/>
    <col min="2" max="22" width="6.8515625" style="0" customWidth="1"/>
  </cols>
  <sheetData>
    <row r="1" spans="1:22" ht="63" customHeight="1">
      <c r="A1" s="1" t="s">
        <v>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</row>
    <row r="2" spans="1:22" ht="20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7"/>
    </row>
    <row r="3" spans="1:22" ht="18" customHeight="1">
      <c r="A3" s="8" t="s">
        <v>1</v>
      </c>
      <c r="B3" s="9" t="s">
        <v>2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4" spans="1:22" ht="23.25" customHeight="1">
      <c r="A4" s="11"/>
      <c r="B4" s="12" t="s">
        <v>3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ht="27.75" customHeight="1">
      <c r="A5" s="14"/>
      <c r="B5" s="15">
        <v>5</v>
      </c>
      <c r="C5" s="15">
        <v>6</v>
      </c>
      <c r="D5" s="15">
        <v>7</v>
      </c>
      <c r="E5" s="15">
        <v>8</v>
      </c>
      <c r="F5" s="15">
        <v>9</v>
      </c>
      <c r="G5" s="15">
        <v>10</v>
      </c>
      <c r="H5" s="15">
        <v>11</v>
      </c>
      <c r="I5" s="15">
        <v>12</v>
      </c>
      <c r="J5" s="15">
        <v>13</v>
      </c>
      <c r="K5" s="15">
        <v>14</v>
      </c>
      <c r="L5" s="15">
        <v>15</v>
      </c>
      <c r="M5" s="15">
        <v>16</v>
      </c>
      <c r="N5" s="15">
        <v>17</v>
      </c>
      <c r="O5" s="15">
        <v>18</v>
      </c>
      <c r="P5" s="15">
        <v>19</v>
      </c>
      <c r="Q5" s="15">
        <v>20</v>
      </c>
      <c r="R5" s="15">
        <v>21</v>
      </c>
      <c r="S5" s="15">
        <v>22</v>
      </c>
      <c r="T5" s="15">
        <v>23</v>
      </c>
      <c r="U5" s="15">
        <v>24</v>
      </c>
      <c r="V5" s="15">
        <v>25</v>
      </c>
    </row>
    <row r="6" spans="1:22" ht="12.75" customHeight="1">
      <c r="A6" s="16">
        <v>35</v>
      </c>
      <c r="B6" s="17">
        <v>41.1</v>
      </c>
      <c r="C6" s="17">
        <f aca="true" t="shared" si="0" ref="C6:V17">B6-0.4</f>
        <v>40.7</v>
      </c>
      <c r="D6" s="17">
        <f t="shared" si="0"/>
        <v>40.300000000000004</v>
      </c>
      <c r="E6" s="17">
        <f t="shared" si="0"/>
        <v>39.900000000000006</v>
      </c>
      <c r="F6" s="17">
        <f t="shared" si="0"/>
        <v>39.50000000000001</v>
      </c>
      <c r="G6" s="17">
        <f t="shared" si="0"/>
        <v>39.10000000000001</v>
      </c>
      <c r="H6" s="17">
        <f t="shared" si="0"/>
        <v>38.70000000000001</v>
      </c>
      <c r="I6" s="17">
        <f t="shared" si="0"/>
        <v>38.30000000000001</v>
      </c>
      <c r="J6" s="17">
        <f t="shared" si="0"/>
        <v>37.90000000000001</v>
      </c>
      <c r="K6" s="17">
        <v>37.4</v>
      </c>
      <c r="L6" s="17">
        <f t="shared" si="0"/>
        <v>37</v>
      </c>
      <c r="M6" s="17">
        <f t="shared" si="0"/>
        <v>36.6</v>
      </c>
      <c r="N6" s="17">
        <f t="shared" si="0"/>
        <v>36.2</v>
      </c>
      <c r="O6" s="17">
        <f t="shared" si="0"/>
        <v>35.800000000000004</v>
      </c>
      <c r="P6" s="17">
        <f t="shared" si="0"/>
        <v>35.400000000000006</v>
      </c>
      <c r="Q6" s="17">
        <f t="shared" si="0"/>
        <v>35.00000000000001</v>
      </c>
      <c r="R6" s="17">
        <f t="shared" si="0"/>
        <v>34.60000000000001</v>
      </c>
      <c r="S6" s="17">
        <f t="shared" si="0"/>
        <v>34.20000000000001</v>
      </c>
      <c r="T6" s="17">
        <f t="shared" si="0"/>
        <v>33.80000000000001</v>
      </c>
      <c r="U6" s="17">
        <f t="shared" si="0"/>
        <v>33.40000000000001</v>
      </c>
      <c r="V6" s="17">
        <f t="shared" si="0"/>
        <v>33.000000000000014</v>
      </c>
    </row>
    <row r="7" spans="1:22" ht="12.75" customHeight="1">
      <c r="A7" s="16">
        <v>36</v>
      </c>
      <c r="B7" s="17">
        <v>42.1</v>
      </c>
      <c r="C7" s="17">
        <f t="shared" si="0"/>
        <v>41.7</v>
      </c>
      <c r="D7" s="17">
        <f t="shared" si="0"/>
        <v>41.300000000000004</v>
      </c>
      <c r="E7" s="17">
        <f t="shared" si="0"/>
        <v>40.900000000000006</v>
      </c>
      <c r="F7" s="17">
        <f t="shared" si="0"/>
        <v>40.50000000000001</v>
      </c>
      <c r="G7" s="17">
        <f t="shared" si="0"/>
        <v>40.10000000000001</v>
      </c>
      <c r="H7" s="17">
        <f t="shared" si="0"/>
        <v>39.70000000000001</v>
      </c>
      <c r="I7" s="17">
        <f t="shared" si="0"/>
        <v>39.30000000000001</v>
      </c>
      <c r="J7" s="17">
        <v>38.8</v>
      </c>
      <c r="K7" s="17">
        <f t="shared" si="0"/>
        <v>38.4</v>
      </c>
      <c r="L7" s="17">
        <f t="shared" si="0"/>
        <v>38</v>
      </c>
      <c r="M7" s="17">
        <f t="shared" si="0"/>
        <v>37.6</v>
      </c>
      <c r="N7" s="17">
        <f t="shared" si="0"/>
        <v>37.2</v>
      </c>
      <c r="O7" s="17">
        <f t="shared" si="0"/>
        <v>36.800000000000004</v>
      </c>
      <c r="P7" s="17">
        <f t="shared" si="0"/>
        <v>36.400000000000006</v>
      </c>
      <c r="Q7" s="17">
        <f t="shared" si="0"/>
        <v>36.00000000000001</v>
      </c>
      <c r="R7" s="17">
        <f t="shared" si="0"/>
        <v>35.60000000000001</v>
      </c>
      <c r="S7" s="17">
        <f t="shared" si="0"/>
        <v>35.20000000000001</v>
      </c>
      <c r="T7" s="17">
        <f t="shared" si="0"/>
        <v>34.80000000000001</v>
      </c>
      <c r="U7" s="17">
        <f t="shared" si="0"/>
        <v>34.40000000000001</v>
      </c>
      <c r="V7" s="17">
        <f t="shared" si="0"/>
        <v>34.000000000000014</v>
      </c>
    </row>
    <row r="8" spans="1:22" ht="12.75" customHeight="1">
      <c r="A8" s="16">
        <v>37</v>
      </c>
      <c r="B8" s="17">
        <v>43.1</v>
      </c>
      <c r="C8" s="17">
        <f t="shared" si="0"/>
        <v>42.7</v>
      </c>
      <c r="D8" s="17">
        <f t="shared" si="0"/>
        <v>42.300000000000004</v>
      </c>
      <c r="E8" s="17">
        <f t="shared" si="0"/>
        <v>41.900000000000006</v>
      </c>
      <c r="F8" s="17">
        <f t="shared" si="0"/>
        <v>41.50000000000001</v>
      </c>
      <c r="G8" s="17">
        <f t="shared" si="0"/>
        <v>41.10000000000001</v>
      </c>
      <c r="H8" s="17">
        <v>40.6</v>
      </c>
      <c r="I8" s="17">
        <f t="shared" si="0"/>
        <v>40.2</v>
      </c>
      <c r="J8" s="17">
        <f t="shared" si="0"/>
        <v>39.800000000000004</v>
      </c>
      <c r="K8" s="17">
        <f t="shared" si="0"/>
        <v>39.400000000000006</v>
      </c>
      <c r="L8" s="17">
        <f t="shared" si="0"/>
        <v>39.00000000000001</v>
      </c>
      <c r="M8" s="17">
        <f t="shared" si="0"/>
        <v>38.60000000000001</v>
      </c>
      <c r="N8" s="17">
        <f t="shared" si="0"/>
        <v>38.20000000000001</v>
      </c>
      <c r="O8" s="17">
        <f t="shared" si="0"/>
        <v>37.80000000000001</v>
      </c>
      <c r="P8" s="17">
        <f t="shared" si="0"/>
        <v>37.40000000000001</v>
      </c>
      <c r="Q8" s="17">
        <f t="shared" si="0"/>
        <v>37.000000000000014</v>
      </c>
      <c r="R8" s="17">
        <f t="shared" si="0"/>
        <v>36.600000000000016</v>
      </c>
      <c r="S8" s="17">
        <f t="shared" si="0"/>
        <v>36.20000000000002</v>
      </c>
      <c r="T8" s="17">
        <f t="shared" si="0"/>
        <v>35.80000000000002</v>
      </c>
      <c r="U8" s="17">
        <f t="shared" si="0"/>
        <v>35.40000000000002</v>
      </c>
      <c r="V8" s="17">
        <f t="shared" si="0"/>
        <v>35.00000000000002</v>
      </c>
    </row>
    <row r="9" spans="1:22" ht="12.75" customHeight="1">
      <c r="A9" s="16">
        <v>38</v>
      </c>
      <c r="B9" s="17">
        <v>44</v>
      </c>
      <c r="C9" s="17">
        <f t="shared" si="0"/>
        <v>43.6</v>
      </c>
      <c r="D9" s="17">
        <f t="shared" si="0"/>
        <v>43.2</v>
      </c>
      <c r="E9" s="17">
        <f t="shared" si="0"/>
        <v>42.800000000000004</v>
      </c>
      <c r="F9" s="17">
        <f t="shared" si="0"/>
        <v>42.400000000000006</v>
      </c>
      <c r="G9" s="17">
        <f t="shared" si="0"/>
        <v>42.00000000000001</v>
      </c>
      <c r="H9" s="17">
        <f t="shared" si="0"/>
        <v>41.60000000000001</v>
      </c>
      <c r="I9" s="17">
        <f t="shared" si="0"/>
        <v>41.20000000000001</v>
      </c>
      <c r="J9" s="17">
        <f t="shared" si="0"/>
        <v>40.80000000000001</v>
      </c>
      <c r="K9" s="17">
        <f t="shared" si="0"/>
        <v>40.40000000000001</v>
      </c>
      <c r="L9" s="17">
        <f t="shared" si="0"/>
        <v>40.000000000000014</v>
      </c>
      <c r="M9" s="17">
        <f t="shared" si="0"/>
        <v>39.600000000000016</v>
      </c>
      <c r="N9" s="17">
        <f t="shared" si="0"/>
        <v>39.20000000000002</v>
      </c>
      <c r="O9" s="17">
        <f t="shared" si="0"/>
        <v>38.80000000000002</v>
      </c>
      <c r="P9" s="17">
        <f t="shared" si="0"/>
        <v>38.40000000000002</v>
      </c>
      <c r="Q9" s="17">
        <f t="shared" si="0"/>
        <v>38.00000000000002</v>
      </c>
      <c r="R9" s="17">
        <f t="shared" si="0"/>
        <v>37.60000000000002</v>
      </c>
      <c r="S9" s="17">
        <f t="shared" si="0"/>
        <v>37.200000000000024</v>
      </c>
      <c r="T9" s="17">
        <f t="shared" si="0"/>
        <v>36.800000000000026</v>
      </c>
      <c r="U9" s="17">
        <f t="shared" si="0"/>
        <v>36.40000000000003</v>
      </c>
      <c r="V9" s="17">
        <f t="shared" si="0"/>
        <v>36.00000000000003</v>
      </c>
    </row>
    <row r="10" spans="1:22" ht="12.75" customHeight="1">
      <c r="A10" s="16">
        <v>39</v>
      </c>
      <c r="B10" s="17">
        <v>45</v>
      </c>
      <c r="C10" s="17">
        <f t="shared" si="0"/>
        <v>44.6</v>
      </c>
      <c r="D10" s="17">
        <f t="shared" si="0"/>
        <v>44.2</v>
      </c>
      <c r="E10" s="17">
        <f t="shared" si="0"/>
        <v>43.800000000000004</v>
      </c>
      <c r="F10" s="17">
        <f t="shared" si="0"/>
        <v>43.400000000000006</v>
      </c>
      <c r="G10" s="17">
        <f t="shared" si="0"/>
        <v>43.00000000000001</v>
      </c>
      <c r="H10" s="17">
        <f t="shared" si="0"/>
        <v>42.60000000000001</v>
      </c>
      <c r="I10" s="17">
        <f t="shared" si="0"/>
        <v>42.20000000000001</v>
      </c>
      <c r="J10" s="17">
        <f t="shared" si="0"/>
        <v>41.80000000000001</v>
      </c>
      <c r="K10" s="17">
        <f t="shared" si="0"/>
        <v>41.40000000000001</v>
      </c>
      <c r="L10" s="17">
        <f t="shared" si="0"/>
        <v>41.000000000000014</v>
      </c>
      <c r="M10" s="17">
        <f t="shared" si="0"/>
        <v>40.600000000000016</v>
      </c>
      <c r="N10" s="17">
        <f t="shared" si="0"/>
        <v>40.20000000000002</v>
      </c>
      <c r="O10" s="17">
        <f t="shared" si="0"/>
        <v>39.80000000000002</v>
      </c>
      <c r="P10" s="17">
        <f t="shared" si="0"/>
        <v>39.40000000000002</v>
      </c>
      <c r="Q10" s="17">
        <f t="shared" si="0"/>
        <v>39.00000000000002</v>
      </c>
      <c r="R10" s="17">
        <f t="shared" si="0"/>
        <v>38.60000000000002</v>
      </c>
      <c r="S10" s="17">
        <f t="shared" si="0"/>
        <v>38.200000000000024</v>
      </c>
      <c r="T10" s="17">
        <f t="shared" si="0"/>
        <v>37.800000000000026</v>
      </c>
      <c r="U10" s="17">
        <f t="shared" si="0"/>
        <v>37.40000000000003</v>
      </c>
      <c r="V10" s="17">
        <f t="shared" si="0"/>
        <v>37.00000000000003</v>
      </c>
    </row>
    <row r="11" spans="1:22" ht="12.75" customHeight="1">
      <c r="A11" s="16">
        <v>40</v>
      </c>
      <c r="B11" s="17">
        <v>45.9</v>
      </c>
      <c r="C11" s="17">
        <f t="shared" si="0"/>
        <v>45.5</v>
      </c>
      <c r="D11" s="17">
        <f t="shared" si="0"/>
        <v>45.1</v>
      </c>
      <c r="E11" s="17">
        <v>44.8</v>
      </c>
      <c r="F11" s="17">
        <f t="shared" si="0"/>
        <v>44.4</v>
      </c>
      <c r="G11" s="17">
        <f t="shared" si="0"/>
        <v>44</v>
      </c>
      <c r="H11" s="17">
        <f t="shared" si="0"/>
        <v>43.6</v>
      </c>
      <c r="I11" s="17">
        <f t="shared" si="0"/>
        <v>43.2</v>
      </c>
      <c r="J11" s="17">
        <f t="shared" si="0"/>
        <v>42.800000000000004</v>
      </c>
      <c r="K11" s="17">
        <f t="shared" si="0"/>
        <v>42.400000000000006</v>
      </c>
      <c r="L11" s="17">
        <f t="shared" si="0"/>
        <v>42.00000000000001</v>
      </c>
      <c r="M11" s="17">
        <f t="shared" si="0"/>
        <v>41.60000000000001</v>
      </c>
      <c r="N11" s="17">
        <f t="shared" si="0"/>
        <v>41.20000000000001</v>
      </c>
      <c r="O11" s="17">
        <f t="shared" si="0"/>
        <v>40.80000000000001</v>
      </c>
      <c r="P11" s="17">
        <f t="shared" si="0"/>
        <v>40.40000000000001</v>
      </c>
      <c r="Q11" s="17">
        <f t="shared" si="0"/>
        <v>40.000000000000014</v>
      </c>
      <c r="R11" s="17">
        <f t="shared" si="0"/>
        <v>39.600000000000016</v>
      </c>
      <c r="S11" s="17">
        <f t="shared" si="0"/>
        <v>39.20000000000002</v>
      </c>
      <c r="T11" s="17">
        <f t="shared" si="0"/>
        <v>38.80000000000002</v>
      </c>
      <c r="U11" s="17">
        <f t="shared" si="0"/>
        <v>38.40000000000002</v>
      </c>
      <c r="V11" s="17">
        <f t="shared" si="0"/>
        <v>38.00000000000002</v>
      </c>
    </row>
    <row r="12" spans="1:22" ht="12.75" customHeight="1">
      <c r="A12" s="16">
        <v>41</v>
      </c>
      <c r="B12" s="17">
        <v>46.9</v>
      </c>
      <c r="C12" s="17">
        <f t="shared" si="0"/>
        <v>46.5</v>
      </c>
      <c r="D12" s="17">
        <f t="shared" si="0"/>
        <v>46.1</v>
      </c>
      <c r="E12" s="17">
        <f t="shared" si="0"/>
        <v>45.7</v>
      </c>
      <c r="F12" s="17">
        <f t="shared" si="0"/>
        <v>45.300000000000004</v>
      </c>
      <c r="G12" s="17">
        <f t="shared" si="0"/>
        <v>44.900000000000006</v>
      </c>
      <c r="H12" s="17">
        <f t="shared" si="0"/>
        <v>44.50000000000001</v>
      </c>
      <c r="I12" s="17">
        <v>44.2</v>
      </c>
      <c r="J12" s="17">
        <f t="shared" si="0"/>
        <v>43.800000000000004</v>
      </c>
      <c r="K12" s="17">
        <f t="shared" si="0"/>
        <v>43.400000000000006</v>
      </c>
      <c r="L12" s="17">
        <f t="shared" si="0"/>
        <v>43.00000000000001</v>
      </c>
      <c r="M12" s="17">
        <f t="shared" si="0"/>
        <v>42.60000000000001</v>
      </c>
      <c r="N12" s="17">
        <f t="shared" si="0"/>
        <v>42.20000000000001</v>
      </c>
      <c r="O12" s="17">
        <f t="shared" si="0"/>
        <v>41.80000000000001</v>
      </c>
      <c r="P12" s="17">
        <f t="shared" si="0"/>
        <v>41.40000000000001</v>
      </c>
      <c r="Q12" s="17">
        <f t="shared" si="0"/>
        <v>41.000000000000014</v>
      </c>
      <c r="R12" s="17">
        <f t="shared" si="0"/>
        <v>40.600000000000016</v>
      </c>
      <c r="S12" s="17">
        <f t="shared" si="0"/>
        <v>40.20000000000002</v>
      </c>
      <c r="T12" s="17">
        <f t="shared" si="0"/>
        <v>39.80000000000002</v>
      </c>
      <c r="U12" s="17">
        <f t="shared" si="0"/>
        <v>39.40000000000002</v>
      </c>
      <c r="V12" s="17">
        <f t="shared" si="0"/>
        <v>39.00000000000002</v>
      </c>
    </row>
    <row r="13" spans="1:22" ht="12.75" customHeight="1">
      <c r="A13" s="16">
        <v>42</v>
      </c>
      <c r="B13" s="17">
        <v>47.8</v>
      </c>
      <c r="C13" s="17">
        <f t="shared" si="0"/>
        <v>47.4</v>
      </c>
      <c r="D13" s="17">
        <v>47.1</v>
      </c>
      <c r="E13" s="17">
        <f t="shared" si="0"/>
        <v>46.7</v>
      </c>
      <c r="F13" s="17">
        <f t="shared" si="0"/>
        <v>46.300000000000004</v>
      </c>
      <c r="G13" s="17">
        <f t="shared" si="0"/>
        <v>45.900000000000006</v>
      </c>
      <c r="H13" s="17">
        <f t="shared" si="0"/>
        <v>45.50000000000001</v>
      </c>
      <c r="I13" s="17">
        <f t="shared" si="0"/>
        <v>45.10000000000001</v>
      </c>
      <c r="J13" s="17">
        <f t="shared" si="0"/>
        <v>44.70000000000001</v>
      </c>
      <c r="K13" s="17">
        <v>44.4</v>
      </c>
      <c r="L13" s="17">
        <f t="shared" si="0"/>
        <v>44</v>
      </c>
      <c r="M13" s="17">
        <f t="shared" si="0"/>
        <v>43.6</v>
      </c>
      <c r="N13" s="17">
        <f t="shared" si="0"/>
        <v>43.2</v>
      </c>
      <c r="O13" s="17">
        <f t="shared" si="0"/>
        <v>42.800000000000004</v>
      </c>
      <c r="P13" s="17">
        <f t="shared" si="0"/>
        <v>42.400000000000006</v>
      </c>
      <c r="Q13" s="17">
        <f t="shared" si="0"/>
        <v>42.00000000000001</v>
      </c>
      <c r="R13" s="17">
        <f t="shared" si="0"/>
        <v>41.60000000000001</v>
      </c>
      <c r="S13" s="17">
        <f t="shared" si="0"/>
        <v>41.20000000000001</v>
      </c>
      <c r="T13" s="17">
        <f t="shared" si="0"/>
        <v>40.80000000000001</v>
      </c>
      <c r="U13" s="17">
        <f t="shared" si="0"/>
        <v>40.40000000000001</v>
      </c>
      <c r="V13" s="17">
        <f t="shared" si="0"/>
        <v>40.000000000000014</v>
      </c>
    </row>
    <row r="14" spans="1:22" ht="12.75" customHeight="1">
      <c r="A14" s="16">
        <v>43</v>
      </c>
      <c r="B14" s="17">
        <v>48.8</v>
      </c>
      <c r="C14" s="17">
        <f t="shared" si="0"/>
        <v>48.4</v>
      </c>
      <c r="D14" s="17">
        <f t="shared" si="0"/>
        <v>48</v>
      </c>
      <c r="E14" s="17">
        <f t="shared" si="0"/>
        <v>47.6</v>
      </c>
      <c r="F14" s="17">
        <v>47.3</v>
      </c>
      <c r="G14" s="17">
        <f t="shared" si="0"/>
        <v>46.9</v>
      </c>
      <c r="H14" s="17">
        <f t="shared" si="0"/>
        <v>46.5</v>
      </c>
      <c r="I14" s="17">
        <f t="shared" si="0"/>
        <v>46.1</v>
      </c>
      <c r="J14" s="17">
        <f t="shared" si="0"/>
        <v>45.7</v>
      </c>
      <c r="K14" s="17">
        <f t="shared" si="0"/>
        <v>45.300000000000004</v>
      </c>
      <c r="L14" s="17">
        <f t="shared" si="0"/>
        <v>44.900000000000006</v>
      </c>
      <c r="M14" s="17">
        <v>44.6</v>
      </c>
      <c r="N14" s="17">
        <f t="shared" si="0"/>
        <v>44.2</v>
      </c>
      <c r="O14" s="17">
        <f t="shared" si="0"/>
        <v>43.800000000000004</v>
      </c>
      <c r="P14" s="17">
        <f t="shared" si="0"/>
        <v>43.400000000000006</v>
      </c>
      <c r="Q14" s="17">
        <f t="shared" si="0"/>
        <v>43.00000000000001</v>
      </c>
      <c r="R14" s="17">
        <f t="shared" si="0"/>
        <v>42.60000000000001</v>
      </c>
      <c r="S14" s="17">
        <f t="shared" si="0"/>
        <v>42.20000000000001</v>
      </c>
      <c r="T14" s="17">
        <f t="shared" si="0"/>
        <v>41.80000000000001</v>
      </c>
      <c r="U14" s="17">
        <f t="shared" si="0"/>
        <v>41.40000000000001</v>
      </c>
      <c r="V14" s="17">
        <f t="shared" si="0"/>
        <v>41.000000000000014</v>
      </c>
    </row>
    <row r="15" spans="1:22" ht="12.75" customHeight="1">
      <c r="A15" s="16">
        <v>44</v>
      </c>
      <c r="B15" s="17">
        <v>49.7</v>
      </c>
      <c r="C15" s="17">
        <f t="shared" si="0"/>
        <v>49.300000000000004</v>
      </c>
      <c r="D15" s="17">
        <v>49</v>
      </c>
      <c r="E15" s="17">
        <f t="shared" si="0"/>
        <v>48.6</v>
      </c>
      <c r="F15" s="17">
        <f t="shared" si="0"/>
        <v>48.2</v>
      </c>
      <c r="G15" s="17">
        <f t="shared" si="0"/>
        <v>47.800000000000004</v>
      </c>
      <c r="H15" s="17">
        <v>47.5</v>
      </c>
      <c r="I15" s="17">
        <f t="shared" si="0"/>
        <v>47.1</v>
      </c>
      <c r="J15" s="17">
        <f t="shared" si="0"/>
        <v>46.7</v>
      </c>
      <c r="K15" s="17">
        <f t="shared" si="0"/>
        <v>46.300000000000004</v>
      </c>
      <c r="L15" s="17">
        <f t="shared" si="0"/>
        <v>45.900000000000006</v>
      </c>
      <c r="M15" s="17">
        <f t="shared" si="0"/>
        <v>45.50000000000001</v>
      </c>
      <c r="N15" s="17">
        <v>45.2</v>
      </c>
      <c r="O15" s="17">
        <f t="shared" si="0"/>
        <v>44.800000000000004</v>
      </c>
      <c r="P15" s="17">
        <f t="shared" si="0"/>
        <v>44.400000000000006</v>
      </c>
      <c r="Q15" s="17">
        <f t="shared" si="0"/>
        <v>44.00000000000001</v>
      </c>
      <c r="R15" s="17">
        <f t="shared" si="0"/>
        <v>43.60000000000001</v>
      </c>
      <c r="S15" s="17">
        <f t="shared" si="0"/>
        <v>43.20000000000001</v>
      </c>
      <c r="T15" s="17">
        <f t="shared" si="0"/>
        <v>42.80000000000001</v>
      </c>
      <c r="U15" s="17">
        <f t="shared" si="0"/>
        <v>42.40000000000001</v>
      </c>
      <c r="V15" s="17">
        <f t="shared" si="0"/>
        <v>42.000000000000014</v>
      </c>
    </row>
    <row r="16" spans="1:22" ht="12.75" customHeight="1">
      <c r="A16" s="16">
        <v>45</v>
      </c>
      <c r="B16" s="17">
        <v>50.7</v>
      </c>
      <c r="C16" s="17">
        <f t="shared" si="0"/>
        <v>50.300000000000004</v>
      </c>
      <c r="D16" s="17">
        <f t="shared" si="0"/>
        <v>49.900000000000006</v>
      </c>
      <c r="E16" s="17">
        <v>49.6</v>
      </c>
      <c r="F16" s="17">
        <f t="shared" si="0"/>
        <v>49.2</v>
      </c>
      <c r="G16" s="17">
        <f t="shared" si="0"/>
        <v>48.800000000000004</v>
      </c>
      <c r="H16" s="17">
        <f t="shared" si="0"/>
        <v>48.400000000000006</v>
      </c>
      <c r="I16" s="17">
        <v>48.1</v>
      </c>
      <c r="J16" s="17">
        <f t="shared" si="0"/>
        <v>47.7</v>
      </c>
      <c r="K16" s="17">
        <f t="shared" si="0"/>
        <v>47.300000000000004</v>
      </c>
      <c r="L16" s="17">
        <f t="shared" si="0"/>
        <v>46.900000000000006</v>
      </c>
      <c r="M16" s="17">
        <f t="shared" si="0"/>
        <v>46.50000000000001</v>
      </c>
      <c r="N16" s="17">
        <v>46.2</v>
      </c>
      <c r="O16" s="17">
        <f t="shared" si="0"/>
        <v>45.800000000000004</v>
      </c>
      <c r="P16" s="17">
        <f t="shared" si="0"/>
        <v>45.400000000000006</v>
      </c>
      <c r="Q16" s="17">
        <f t="shared" si="0"/>
        <v>45.00000000000001</v>
      </c>
      <c r="R16" s="17">
        <f t="shared" si="0"/>
        <v>44.60000000000001</v>
      </c>
      <c r="S16" s="17">
        <f t="shared" si="0"/>
        <v>44.20000000000001</v>
      </c>
      <c r="T16" s="17">
        <f t="shared" si="0"/>
        <v>43.80000000000001</v>
      </c>
      <c r="U16" s="17">
        <f t="shared" si="0"/>
        <v>43.40000000000001</v>
      </c>
      <c r="V16" s="17">
        <v>43.1</v>
      </c>
    </row>
    <row r="17" spans="1:22" ht="12.75" customHeight="1">
      <c r="A17" s="16">
        <v>46</v>
      </c>
      <c r="B17" s="17">
        <v>51.6</v>
      </c>
      <c r="C17" s="17">
        <v>51.3</v>
      </c>
      <c r="D17" s="17">
        <f t="shared" si="0"/>
        <v>50.9</v>
      </c>
      <c r="E17" s="17">
        <f t="shared" si="0"/>
        <v>50.5</v>
      </c>
      <c r="F17" s="17">
        <v>50.2</v>
      </c>
      <c r="G17" s="17">
        <f t="shared" si="0"/>
        <v>49.800000000000004</v>
      </c>
      <c r="H17" s="17">
        <f t="shared" si="0"/>
        <v>49.400000000000006</v>
      </c>
      <c r="I17" s="17">
        <f t="shared" si="0"/>
        <v>49.00000000000001</v>
      </c>
      <c r="J17" s="17">
        <v>48.7</v>
      </c>
      <c r="K17" s="17">
        <f t="shared" si="0"/>
        <v>48.300000000000004</v>
      </c>
      <c r="L17" s="17">
        <f t="shared" si="0"/>
        <v>47.900000000000006</v>
      </c>
      <c r="M17" s="17">
        <f t="shared" si="0"/>
        <v>47.50000000000001</v>
      </c>
      <c r="N17" s="17">
        <f t="shared" si="0"/>
        <v>47.10000000000001</v>
      </c>
      <c r="O17" s="17">
        <v>46.8</v>
      </c>
      <c r="P17" s="17">
        <f t="shared" si="0"/>
        <v>46.4</v>
      </c>
      <c r="Q17" s="17">
        <f t="shared" si="0"/>
        <v>46</v>
      </c>
      <c r="R17" s="17">
        <f t="shared" si="0"/>
        <v>45.6</v>
      </c>
      <c r="S17" s="17">
        <f t="shared" si="0"/>
        <v>45.2</v>
      </c>
      <c r="T17" s="17">
        <f t="shared" si="0"/>
        <v>44.800000000000004</v>
      </c>
      <c r="U17" s="17">
        <v>44.5</v>
      </c>
      <c r="V17" s="17">
        <f t="shared" si="0"/>
        <v>44.1</v>
      </c>
    </row>
    <row r="18" spans="1:22" ht="12.75" customHeight="1">
      <c r="A18" s="16">
        <v>47</v>
      </c>
      <c r="B18" s="17">
        <v>52.6</v>
      </c>
      <c r="C18" s="17">
        <v>52.2</v>
      </c>
      <c r="D18" s="17">
        <f>C18-0.4</f>
        <v>51.800000000000004</v>
      </c>
      <c r="E18" s="17">
        <v>51.5</v>
      </c>
      <c r="F18" s="17">
        <f>E18-0.4</f>
        <v>51.1</v>
      </c>
      <c r="G18" s="17">
        <v>50.7</v>
      </c>
      <c r="H18" s="17">
        <v>50.4</v>
      </c>
      <c r="I18" s="17">
        <v>50</v>
      </c>
      <c r="J18" s="17">
        <f>I18-0.4</f>
        <v>49.6</v>
      </c>
      <c r="K18" s="17">
        <v>49.3</v>
      </c>
      <c r="L18" s="17">
        <f>K18-0.4</f>
        <v>48.9</v>
      </c>
      <c r="M18" s="17">
        <v>48.5</v>
      </c>
      <c r="N18" s="17">
        <v>48.1</v>
      </c>
      <c r="O18" s="17">
        <v>47.8</v>
      </c>
      <c r="P18" s="17">
        <f>O18-0.4</f>
        <v>47.4</v>
      </c>
      <c r="Q18" s="17">
        <f>P18-0.4</f>
        <v>47</v>
      </c>
      <c r="R18" s="17">
        <v>46.6</v>
      </c>
      <c r="S18" s="17">
        <v>46.2</v>
      </c>
      <c r="T18" s="17">
        <v>45.9</v>
      </c>
      <c r="U18" s="17">
        <v>45.5</v>
      </c>
      <c r="V18" s="17">
        <f>U18-0.4</f>
        <v>45.1</v>
      </c>
    </row>
    <row r="19" spans="1:22" ht="12.75" customHeight="1">
      <c r="A19" s="16">
        <v>48</v>
      </c>
      <c r="B19" s="17">
        <v>53.5</v>
      </c>
      <c r="C19" s="17">
        <v>53.2</v>
      </c>
      <c r="D19" s="17">
        <f>C19-0.4</f>
        <v>52.800000000000004</v>
      </c>
      <c r="E19" s="17">
        <f aca="true" t="shared" si="1" ref="E19:V22">D19-0.4</f>
        <v>52.400000000000006</v>
      </c>
      <c r="F19" s="17">
        <v>52.1</v>
      </c>
      <c r="G19" s="17">
        <f t="shared" si="1"/>
        <v>51.7</v>
      </c>
      <c r="H19" s="17">
        <v>51.4</v>
      </c>
      <c r="I19" s="17">
        <f t="shared" si="1"/>
        <v>51</v>
      </c>
      <c r="J19" s="17">
        <f t="shared" si="1"/>
        <v>50.6</v>
      </c>
      <c r="K19" s="17">
        <f t="shared" si="1"/>
        <v>50.2</v>
      </c>
      <c r="L19" s="17">
        <v>49.9</v>
      </c>
      <c r="M19" s="17">
        <f t="shared" si="1"/>
        <v>49.5</v>
      </c>
      <c r="N19" s="17">
        <f t="shared" si="1"/>
        <v>49.1</v>
      </c>
      <c r="O19" s="17">
        <v>48.8</v>
      </c>
      <c r="P19" s="17">
        <f t="shared" si="1"/>
        <v>48.4</v>
      </c>
      <c r="Q19" s="17">
        <f t="shared" si="1"/>
        <v>48</v>
      </c>
      <c r="R19" s="17">
        <f t="shared" si="1"/>
        <v>47.6</v>
      </c>
      <c r="S19" s="17">
        <f t="shared" si="1"/>
        <v>47.2</v>
      </c>
      <c r="T19" s="17">
        <v>46.9</v>
      </c>
      <c r="U19" s="17">
        <f t="shared" si="1"/>
        <v>46.5</v>
      </c>
      <c r="V19" s="17">
        <f t="shared" si="1"/>
        <v>46.1</v>
      </c>
    </row>
    <row r="20" spans="1:22" ht="12.75" customHeight="1">
      <c r="A20" s="16">
        <v>49</v>
      </c>
      <c r="B20" s="17">
        <v>54.5</v>
      </c>
      <c r="C20" s="17">
        <v>54.1</v>
      </c>
      <c r="D20" s="17">
        <v>53.8</v>
      </c>
      <c r="E20" s="17">
        <f t="shared" si="1"/>
        <v>53.4</v>
      </c>
      <c r="F20" s="17">
        <v>53.1</v>
      </c>
      <c r="G20" s="17">
        <f t="shared" si="1"/>
        <v>52.7</v>
      </c>
      <c r="H20" s="17">
        <f t="shared" si="1"/>
        <v>52.300000000000004</v>
      </c>
      <c r="I20" s="17">
        <f t="shared" si="1"/>
        <v>51.900000000000006</v>
      </c>
      <c r="J20" s="17">
        <v>51.6</v>
      </c>
      <c r="K20" s="17">
        <f t="shared" si="1"/>
        <v>51.2</v>
      </c>
      <c r="L20" s="17">
        <v>50.9</v>
      </c>
      <c r="M20" s="17">
        <f t="shared" si="1"/>
        <v>50.5</v>
      </c>
      <c r="N20" s="17">
        <f t="shared" si="1"/>
        <v>50.1</v>
      </c>
      <c r="O20" s="17">
        <f t="shared" si="1"/>
        <v>49.7</v>
      </c>
      <c r="P20" s="17">
        <v>49.4</v>
      </c>
      <c r="Q20" s="17">
        <f t="shared" si="1"/>
        <v>49</v>
      </c>
      <c r="R20" s="17">
        <f t="shared" si="1"/>
        <v>48.6</v>
      </c>
      <c r="S20" s="17">
        <f t="shared" si="1"/>
        <v>48.2</v>
      </c>
      <c r="T20" s="17">
        <v>47.9</v>
      </c>
      <c r="U20" s="17">
        <f t="shared" si="1"/>
        <v>47.5</v>
      </c>
      <c r="V20" s="17">
        <f t="shared" si="1"/>
        <v>47.1</v>
      </c>
    </row>
    <row r="21" spans="1:22" ht="12.75" customHeight="1">
      <c r="A21" s="16">
        <v>50</v>
      </c>
      <c r="B21" s="17">
        <v>55.4</v>
      </c>
      <c r="C21" s="17">
        <v>55.1</v>
      </c>
      <c r="D21" s="17">
        <v>54.7</v>
      </c>
      <c r="E21" s="17">
        <v>54.4</v>
      </c>
      <c r="F21" s="17">
        <f t="shared" si="1"/>
        <v>54</v>
      </c>
      <c r="G21" s="17">
        <v>53.7</v>
      </c>
      <c r="H21" s="17">
        <f t="shared" si="1"/>
        <v>53.300000000000004</v>
      </c>
      <c r="I21" s="17">
        <f t="shared" si="1"/>
        <v>52.900000000000006</v>
      </c>
      <c r="J21" s="17">
        <v>52.6</v>
      </c>
      <c r="K21" s="17">
        <f t="shared" si="1"/>
        <v>52.2</v>
      </c>
      <c r="L21" s="17">
        <f t="shared" si="1"/>
        <v>51.800000000000004</v>
      </c>
      <c r="M21" s="17">
        <v>51.5</v>
      </c>
      <c r="N21" s="17">
        <f t="shared" si="1"/>
        <v>51.1</v>
      </c>
      <c r="O21" s="17">
        <f t="shared" si="1"/>
        <v>50.7</v>
      </c>
      <c r="P21" s="17">
        <v>50.4</v>
      </c>
      <c r="Q21" s="17">
        <f t="shared" si="1"/>
        <v>50</v>
      </c>
      <c r="R21" s="17">
        <f t="shared" si="1"/>
        <v>49.6</v>
      </c>
      <c r="S21" s="17">
        <v>49.3</v>
      </c>
      <c r="T21" s="17">
        <f t="shared" si="1"/>
        <v>48.9</v>
      </c>
      <c r="U21" s="17">
        <f t="shared" si="1"/>
        <v>48.5</v>
      </c>
      <c r="V21" s="17">
        <f t="shared" si="1"/>
        <v>48.1</v>
      </c>
    </row>
    <row r="22" spans="1:22" ht="12.75" customHeight="1">
      <c r="A22" s="16">
        <v>51</v>
      </c>
      <c r="B22" s="17">
        <v>56.4</v>
      </c>
      <c r="C22" s="17">
        <v>56.1</v>
      </c>
      <c r="D22" s="17">
        <v>55.7</v>
      </c>
      <c r="E22" s="17">
        <v>55.3</v>
      </c>
      <c r="F22" s="17">
        <v>55</v>
      </c>
      <c r="G22" s="17">
        <v>54.6</v>
      </c>
      <c r="H22" s="17">
        <v>54.3</v>
      </c>
      <c r="I22" s="17">
        <f t="shared" si="1"/>
        <v>53.9</v>
      </c>
      <c r="J22" s="17">
        <v>53.6</v>
      </c>
      <c r="K22" s="17">
        <v>53.2</v>
      </c>
      <c r="L22" s="17">
        <f t="shared" si="1"/>
        <v>52.800000000000004</v>
      </c>
      <c r="M22" s="17">
        <v>52.5</v>
      </c>
      <c r="N22" s="17">
        <v>52.1</v>
      </c>
      <c r="O22" s="17">
        <f t="shared" si="1"/>
        <v>51.7</v>
      </c>
      <c r="P22" s="17">
        <v>51.4</v>
      </c>
      <c r="Q22" s="17">
        <f t="shared" si="1"/>
        <v>51</v>
      </c>
      <c r="R22" s="17">
        <f t="shared" si="1"/>
        <v>50.6</v>
      </c>
      <c r="S22" s="17">
        <v>50.3</v>
      </c>
      <c r="T22" s="17">
        <f t="shared" si="1"/>
        <v>49.9</v>
      </c>
      <c r="U22" s="17">
        <f t="shared" si="1"/>
        <v>49.5</v>
      </c>
      <c r="V22" s="17">
        <f t="shared" si="1"/>
        <v>49.1</v>
      </c>
    </row>
    <row r="23" spans="1:22" ht="12.75" customHeight="1">
      <c r="A23" s="16">
        <v>52</v>
      </c>
      <c r="B23" s="17">
        <v>57.4</v>
      </c>
      <c r="C23" s="17">
        <f>B23-0.4</f>
        <v>57</v>
      </c>
      <c r="D23" s="17">
        <v>56.7</v>
      </c>
      <c r="E23" s="17">
        <f aca="true" t="shared" si="2" ref="E23:U24">D23-0.4</f>
        <v>56.300000000000004</v>
      </c>
      <c r="F23" s="17">
        <v>56</v>
      </c>
      <c r="G23" s="17">
        <f t="shared" si="2"/>
        <v>55.6</v>
      </c>
      <c r="H23" s="17">
        <v>55.3</v>
      </c>
      <c r="I23" s="17">
        <f t="shared" si="2"/>
        <v>54.9</v>
      </c>
      <c r="J23" s="17">
        <f t="shared" si="2"/>
        <v>54.5</v>
      </c>
      <c r="K23" s="17">
        <v>54.2</v>
      </c>
      <c r="L23" s="17">
        <f t="shared" si="2"/>
        <v>53.800000000000004</v>
      </c>
      <c r="M23" s="17">
        <v>53.5</v>
      </c>
      <c r="N23" s="17">
        <f t="shared" si="2"/>
        <v>53.1</v>
      </c>
      <c r="O23" s="17">
        <f t="shared" si="2"/>
        <v>52.7</v>
      </c>
      <c r="P23" s="17">
        <v>52.4</v>
      </c>
      <c r="Q23" s="17">
        <f t="shared" si="2"/>
        <v>52</v>
      </c>
      <c r="R23" s="17">
        <f t="shared" si="2"/>
        <v>51.6</v>
      </c>
      <c r="S23" s="17">
        <v>51.3</v>
      </c>
      <c r="T23" s="17">
        <f t="shared" si="2"/>
        <v>50.9</v>
      </c>
      <c r="U23" s="17">
        <f t="shared" si="2"/>
        <v>50.5</v>
      </c>
      <c r="V23" s="17">
        <v>50.2</v>
      </c>
    </row>
    <row r="24" spans="1:22" ht="12.75" customHeight="1">
      <c r="A24" s="16">
        <v>53</v>
      </c>
      <c r="B24" s="17">
        <v>58.3</v>
      </c>
      <c r="C24" s="17">
        <v>58</v>
      </c>
      <c r="D24" s="17">
        <v>57.6</v>
      </c>
      <c r="E24" s="17">
        <v>57.3</v>
      </c>
      <c r="F24" s="17">
        <v>56.9</v>
      </c>
      <c r="G24" s="17">
        <v>56.6</v>
      </c>
      <c r="H24" s="17">
        <f t="shared" si="2"/>
        <v>56.2</v>
      </c>
      <c r="I24" s="17">
        <v>55.9</v>
      </c>
      <c r="J24" s="17">
        <f t="shared" si="2"/>
        <v>55.5</v>
      </c>
      <c r="K24" s="17">
        <v>55.2</v>
      </c>
      <c r="L24" s="17">
        <f t="shared" si="2"/>
        <v>54.800000000000004</v>
      </c>
      <c r="M24" s="17">
        <f t="shared" si="2"/>
        <v>54.400000000000006</v>
      </c>
      <c r="N24" s="17">
        <v>54.1</v>
      </c>
      <c r="O24" s="17">
        <f t="shared" si="2"/>
        <v>53.7</v>
      </c>
      <c r="P24" s="17">
        <v>53.4</v>
      </c>
      <c r="Q24" s="17">
        <f t="shared" si="2"/>
        <v>53</v>
      </c>
      <c r="R24" s="17">
        <f t="shared" si="2"/>
        <v>52.6</v>
      </c>
      <c r="S24" s="17">
        <v>52.3</v>
      </c>
      <c r="T24" s="17">
        <f t="shared" si="2"/>
        <v>51.9</v>
      </c>
      <c r="U24" s="17">
        <f t="shared" si="2"/>
        <v>51.5</v>
      </c>
      <c r="V24" s="17">
        <v>51.2</v>
      </c>
    </row>
    <row r="25" spans="1:22" ht="12.75" customHeight="1">
      <c r="A25" s="16">
        <v>54</v>
      </c>
      <c r="B25" s="17">
        <v>59.3</v>
      </c>
      <c r="C25" s="17">
        <f>B25-0.4</f>
        <v>58.9</v>
      </c>
      <c r="D25" s="17">
        <v>58.6</v>
      </c>
      <c r="E25" s="17">
        <v>58.3</v>
      </c>
      <c r="F25" s="17">
        <f aca="true" t="shared" si="3" ref="F25:U25">E25-0.4</f>
        <v>57.9</v>
      </c>
      <c r="G25" s="17">
        <v>57.6</v>
      </c>
      <c r="H25" s="17">
        <f t="shared" si="3"/>
        <v>57.2</v>
      </c>
      <c r="I25" s="17">
        <v>56.9</v>
      </c>
      <c r="J25" s="17">
        <f t="shared" si="3"/>
        <v>56.5</v>
      </c>
      <c r="K25" s="17">
        <f t="shared" si="3"/>
        <v>56.1</v>
      </c>
      <c r="L25" s="17">
        <v>55.8</v>
      </c>
      <c r="M25" s="17">
        <f t="shared" si="3"/>
        <v>55.4</v>
      </c>
      <c r="N25" s="17">
        <v>55.1</v>
      </c>
      <c r="O25" s="17">
        <f t="shared" si="3"/>
        <v>54.7</v>
      </c>
      <c r="P25" s="17">
        <v>54.4</v>
      </c>
      <c r="Q25" s="17">
        <f t="shared" si="3"/>
        <v>54</v>
      </c>
      <c r="R25" s="17">
        <f t="shared" si="3"/>
        <v>53.6</v>
      </c>
      <c r="S25" s="17">
        <v>53.3</v>
      </c>
      <c r="T25" s="17">
        <f t="shared" si="3"/>
        <v>52.9</v>
      </c>
      <c r="U25" s="17">
        <f t="shared" si="3"/>
        <v>52.5</v>
      </c>
      <c r="V25" s="17">
        <v>52.2</v>
      </c>
    </row>
    <row r="26" spans="1:22" ht="12.75" customHeight="1">
      <c r="A26" s="16">
        <v>55</v>
      </c>
      <c r="B26" s="17">
        <v>60.2</v>
      </c>
      <c r="C26" s="17">
        <v>59.9</v>
      </c>
      <c r="D26" s="17">
        <v>59.6</v>
      </c>
      <c r="E26" s="17">
        <f aca="true" t="shared" si="4" ref="E26:V26">D26-0.4</f>
        <v>59.2</v>
      </c>
      <c r="F26" s="17">
        <v>58.9</v>
      </c>
      <c r="G26" s="17">
        <f t="shared" si="4"/>
        <v>58.5</v>
      </c>
      <c r="H26" s="17">
        <v>58.2</v>
      </c>
      <c r="I26" s="17">
        <f t="shared" si="4"/>
        <v>57.800000000000004</v>
      </c>
      <c r="J26" s="17">
        <v>57.5</v>
      </c>
      <c r="K26" s="17">
        <f t="shared" si="4"/>
        <v>57.1</v>
      </c>
      <c r="L26" s="17">
        <v>56.8</v>
      </c>
      <c r="M26" s="17">
        <v>56.4</v>
      </c>
      <c r="N26" s="17">
        <v>56.1</v>
      </c>
      <c r="O26" s="17">
        <f t="shared" si="4"/>
        <v>55.7</v>
      </c>
      <c r="P26" s="17">
        <v>55.4</v>
      </c>
      <c r="Q26" s="17">
        <f t="shared" si="4"/>
        <v>55</v>
      </c>
      <c r="R26" s="17">
        <f t="shared" si="4"/>
        <v>54.6</v>
      </c>
      <c r="S26" s="17">
        <v>54.3</v>
      </c>
      <c r="T26" s="17">
        <f t="shared" si="4"/>
        <v>53.9</v>
      </c>
      <c r="U26" s="17">
        <v>53.6</v>
      </c>
      <c r="V26" s="17">
        <f t="shared" si="4"/>
        <v>53.2</v>
      </c>
    </row>
    <row r="27" spans="1:22" ht="12.75" customHeight="1">
      <c r="A27" s="16">
        <v>56</v>
      </c>
      <c r="B27" s="17">
        <v>61.2</v>
      </c>
      <c r="C27" s="17">
        <v>60.9</v>
      </c>
      <c r="D27" s="17">
        <f>C27-0.4</f>
        <v>60.5</v>
      </c>
      <c r="E27" s="17">
        <v>60.2</v>
      </c>
      <c r="F27" s="17">
        <v>59.9</v>
      </c>
      <c r="G27" s="17">
        <v>59.4</v>
      </c>
      <c r="H27" s="17">
        <v>59.2</v>
      </c>
      <c r="I27" s="17">
        <f>H27-0.4</f>
        <v>58.800000000000004</v>
      </c>
      <c r="J27" s="17">
        <v>58.5</v>
      </c>
      <c r="K27" s="17">
        <f>J27-0.4</f>
        <v>58.1</v>
      </c>
      <c r="L27" s="17">
        <v>57.8</v>
      </c>
      <c r="M27" s="17">
        <f>L27-0.4</f>
        <v>57.4</v>
      </c>
      <c r="N27" s="17">
        <v>57.1</v>
      </c>
      <c r="O27" s="17">
        <f>N27-0.4</f>
        <v>56.7</v>
      </c>
      <c r="P27" s="17">
        <v>56.4</v>
      </c>
      <c r="Q27" s="17">
        <f>P27-0.4</f>
        <v>56</v>
      </c>
      <c r="R27" s="17">
        <f>Q27-0.4</f>
        <v>55.6</v>
      </c>
      <c r="S27" s="17">
        <v>55.3</v>
      </c>
      <c r="T27" s="17">
        <f>S27-0.4</f>
        <v>54.9</v>
      </c>
      <c r="U27" s="17">
        <v>54.6</v>
      </c>
      <c r="V27" s="17">
        <f>U27-0.4</f>
        <v>54.2</v>
      </c>
    </row>
    <row r="28" spans="1:22" ht="12.75" customHeight="1">
      <c r="A28" s="16">
        <v>57</v>
      </c>
      <c r="B28" s="17">
        <v>62.2</v>
      </c>
      <c r="C28" s="17">
        <f>B28-0.4</f>
        <v>61.800000000000004</v>
      </c>
      <c r="D28" s="17">
        <v>61.5</v>
      </c>
      <c r="E28" s="17">
        <v>61.2</v>
      </c>
      <c r="F28" s="17">
        <f aca="true" t="shared" si="5" ref="F28:V29">E28-0.4</f>
        <v>60.800000000000004</v>
      </c>
      <c r="G28" s="17">
        <v>60.5</v>
      </c>
      <c r="H28" s="17">
        <f t="shared" si="5"/>
        <v>60.1</v>
      </c>
      <c r="I28" s="17">
        <v>59.8</v>
      </c>
      <c r="J28" s="17">
        <v>59.5</v>
      </c>
      <c r="K28" s="17">
        <f t="shared" si="5"/>
        <v>59.1</v>
      </c>
      <c r="L28" s="17">
        <v>58.8</v>
      </c>
      <c r="M28" s="17">
        <f t="shared" si="5"/>
        <v>58.4</v>
      </c>
      <c r="N28" s="17">
        <v>58.1</v>
      </c>
      <c r="O28" s="17">
        <f t="shared" si="5"/>
        <v>57.7</v>
      </c>
      <c r="P28" s="17">
        <v>57.4</v>
      </c>
      <c r="Q28" s="17">
        <f t="shared" si="5"/>
        <v>57</v>
      </c>
      <c r="R28" s="17">
        <f t="shared" si="5"/>
        <v>56.6</v>
      </c>
      <c r="S28" s="17">
        <v>56.3</v>
      </c>
      <c r="T28" s="17">
        <f t="shared" si="5"/>
        <v>55.9</v>
      </c>
      <c r="U28" s="17">
        <v>55.6</v>
      </c>
      <c r="V28" s="17">
        <f t="shared" si="5"/>
        <v>55.2</v>
      </c>
    </row>
    <row r="29" spans="1:22" ht="12.75" customHeight="1">
      <c r="A29" s="16">
        <v>58</v>
      </c>
      <c r="B29" s="17">
        <v>63.1</v>
      </c>
      <c r="C29" s="17">
        <v>62.8</v>
      </c>
      <c r="D29" s="17">
        <v>62.5</v>
      </c>
      <c r="E29" s="17">
        <f>D29-0.4</f>
        <v>62.1</v>
      </c>
      <c r="F29" s="17">
        <v>61.8</v>
      </c>
      <c r="G29" s="17">
        <v>61.5</v>
      </c>
      <c r="H29" s="17">
        <f t="shared" si="5"/>
        <v>61.1</v>
      </c>
      <c r="I29" s="17">
        <v>60.8</v>
      </c>
      <c r="J29" s="17">
        <f t="shared" si="5"/>
        <v>60.4</v>
      </c>
      <c r="K29" s="17">
        <v>60.1</v>
      </c>
      <c r="L29" s="17">
        <f t="shared" si="5"/>
        <v>59.7</v>
      </c>
      <c r="M29" s="17">
        <v>59.4</v>
      </c>
      <c r="N29" s="17">
        <v>59.1</v>
      </c>
      <c r="O29" s="17">
        <f t="shared" si="5"/>
        <v>58.7</v>
      </c>
      <c r="P29" s="17">
        <v>58.4</v>
      </c>
      <c r="Q29" s="17">
        <f t="shared" si="5"/>
        <v>58</v>
      </c>
      <c r="R29" s="17">
        <f t="shared" si="5"/>
        <v>57.6</v>
      </c>
      <c r="S29" s="17">
        <v>57.3</v>
      </c>
      <c r="T29" s="17">
        <f t="shared" si="5"/>
        <v>56.9</v>
      </c>
      <c r="U29" s="17">
        <v>56.6</v>
      </c>
      <c r="V29" s="17">
        <f t="shared" si="5"/>
        <v>56.2</v>
      </c>
    </row>
    <row r="30" spans="1:22" ht="12.75" customHeight="1">
      <c r="A30" s="16">
        <v>59</v>
      </c>
      <c r="B30" s="17">
        <v>64.1</v>
      </c>
      <c r="C30" s="17">
        <f>B30-0.3</f>
        <v>63.8</v>
      </c>
      <c r="D30" s="17">
        <v>63.4</v>
      </c>
      <c r="E30" s="17">
        <f aca="true" t="shared" si="6" ref="E30:U30">D30-0.3</f>
        <v>63.1</v>
      </c>
      <c r="F30" s="17">
        <f t="shared" si="6"/>
        <v>62.800000000000004</v>
      </c>
      <c r="G30" s="17">
        <v>62.4</v>
      </c>
      <c r="H30" s="17">
        <f t="shared" si="6"/>
        <v>62.1</v>
      </c>
      <c r="I30" s="17">
        <f t="shared" si="6"/>
        <v>61.800000000000004</v>
      </c>
      <c r="J30" s="17">
        <v>61.4</v>
      </c>
      <c r="K30" s="17">
        <f t="shared" si="6"/>
        <v>61.1</v>
      </c>
      <c r="L30" s="17">
        <v>60.7</v>
      </c>
      <c r="M30" s="17">
        <f t="shared" si="6"/>
        <v>60.400000000000006</v>
      </c>
      <c r="N30" s="17">
        <v>60</v>
      </c>
      <c r="O30" s="17">
        <f t="shared" si="6"/>
        <v>59.7</v>
      </c>
      <c r="P30" s="17">
        <v>59.3</v>
      </c>
      <c r="Q30" s="17">
        <f t="shared" si="6"/>
        <v>59</v>
      </c>
      <c r="R30" s="17">
        <v>58.6</v>
      </c>
      <c r="S30" s="17">
        <f t="shared" si="6"/>
        <v>58.300000000000004</v>
      </c>
      <c r="T30" s="17">
        <v>57.9</v>
      </c>
      <c r="U30" s="17">
        <f t="shared" si="6"/>
        <v>57.6</v>
      </c>
      <c r="V30" s="17">
        <v>57.2</v>
      </c>
    </row>
    <row r="31" spans="1:22" ht="12.75" customHeight="1">
      <c r="A31" s="16">
        <v>60</v>
      </c>
      <c r="B31" s="17">
        <v>65.1</v>
      </c>
      <c r="C31" s="17">
        <v>64.7</v>
      </c>
      <c r="D31" s="17">
        <f aca="true" t="shared" si="7" ref="D31:U33">C31-0.3</f>
        <v>64.4</v>
      </c>
      <c r="E31" s="17">
        <f t="shared" si="7"/>
        <v>64.10000000000001</v>
      </c>
      <c r="F31" s="17">
        <f t="shared" si="7"/>
        <v>63.80000000000001</v>
      </c>
      <c r="G31" s="17">
        <v>63.4</v>
      </c>
      <c r="H31" s="17">
        <f t="shared" si="7"/>
        <v>63.1</v>
      </c>
      <c r="I31" s="17">
        <v>62.7</v>
      </c>
      <c r="J31" s="17">
        <f t="shared" si="7"/>
        <v>62.400000000000006</v>
      </c>
      <c r="K31" s="17">
        <f t="shared" si="7"/>
        <v>62.10000000000001</v>
      </c>
      <c r="L31" s="17">
        <v>61.7</v>
      </c>
      <c r="M31" s="17">
        <f t="shared" si="7"/>
        <v>61.400000000000006</v>
      </c>
      <c r="N31" s="17">
        <v>61</v>
      </c>
      <c r="O31" s="17">
        <f t="shared" si="7"/>
        <v>60.7</v>
      </c>
      <c r="P31" s="17">
        <v>60.3</v>
      </c>
      <c r="Q31" s="17">
        <f t="shared" si="7"/>
        <v>60</v>
      </c>
      <c r="R31" s="17">
        <f t="shared" si="7"/>
        <v>59.7</v>
      </c>
      <c r="S31" s="17">
        <v>59.3</v>
      </c>
      <c r="T31" s="17">
        <v>58.9</v>
      </c>
      <c r="U31" s="17">
        <f t="shared" si="7"/>
        <v>58.6</v>
      </c>
      <c r="V31" s="17">
        <v>58.2</v>
      </c>
    </row>
    <row r="32" spans="1:22" ht="12.75" customHeight="1">
      <c r="A32" s="16">
        <v>61</v>
      </c>
      <c r="B32" s="17">
        <v>66</v>
      </c>
      <c r="C32" s="17">
        <f aca="true" t="shared" si="8" ref="C32:R41">B32-0.3</f>
        <v>65.7</v>
      </c>
      <c r="D32" s="17">
        <f t="shared" si="7"/>
        <v>65.4</v>
      </c>
      <c r="E32" s="17">
        <f t="shared" si="7"/>
        <v>65.10000000000001</v>
      </c>
      <c r="F32" s="17">
        <v>64.7</v>
      </c>
      <c r="G32" s="17">
        <f t="shared" si="7"/>
        <v>64.4</v>
      </c>
      <c r="H32" s="17">
        <f t="shared" si="7"/>
        <v>64.10000000000001</v>
      </c>
      <c r="I32" s="17">
        <v>63.7</v>
      </c>
      <c r="J32" s="17">
        <f t="shared" si="7"/>
        <v>63.400000000000006</v>
      </c>
      <c r="K32" s="17">
        <f t="shared" si="7"/>
        <v>63.10000000000001</v>
      </c>
      <c r="L32" s="17">
        <v>62.7</v>
      </c>
      <c r="M32" s="17">
        <f t="shared" si="7"/>
        <v>62.400000000000006</v>
      </c>
      <c r="N32" s="17">
        <v>62</v>
      </c>
      <c r="O32" s="17">
        <f t="shared" si="7"/>
        <v>61.7</v>
      </c>
      <c r="P32" s="17">
        <v>61.3</v>
      </c>
      <c r="Q32" s="17">
        <f t="shared" si="7"/>
        <v>61</v>
      </c>
      <c r="R32" s="17">
        <f t="shared" si="7"/>
        <v>60.7</v>
      </c>
      <c r="S32" s="17">
        <v>60.3</v>
      </c>
      <c r="T32" s="17">
        <v>59.9</v>
      </c>
      <c r="U32" s="17">
        <f t="shared" si="7"/>
        <v>59.6</v>
      </c>
      <c r="V32" s="17">
        <f>U32-0.3</f>
        <v>59.300000000000004</v>
      </c>
    </row>
    <row r="33" spans="1:22" ht="12.75" customHeight="1">
      <c r="A33" s="16">
        <v>62</v>
      </c>
      <c r="B33" s="17">
        <v>67</v>
      </c>
      <c r="C33" s="17">
        <f t="shared" si="8"/>
        <v>66.7</v>
      </c>
      <c r="D33" s="17">
        <f t="shared" si="7"/>
        <v>66.4</v>
      </c>
      <c r="E33" s="17">
        <v>66</v>
      </c>
      <c r="F33" s="17">
        <f t="shared" si="7"/>
        <v>65.7</v>
      </c>
      <c r="G33" s="17">
        <f t="shared" si="7"/>
        <v>65.4</v>
      </c>
      <c r="H33" s="17">
        <v>65</v>
      </c>
      <c r="I33" s="17">
        <f t="shared" si="7"/>
        <v>64.7</v>
      </c>
      <c r="J33" s="17">
        <f t="shared" si="7"/>
        <v>64.4</v>
      </c>
      <c r="K33" s="17">
        <v>64</v>
      </c>
      <c r="L33" s="17">
        <f t="shared" si="7"/>
        <v>63.7</v>
      </c>
      <c r="M33" s="17">
        <f t="shared" si="7"/>
        <v>63.400000000000006</v>
      </c>
      <c r="N33" s="17">
        <v>63</v>
      </c>
      <c r="O33" s="17">
        <f t="shared" si="7"/>
        <v>62.7</v>
      </c>
      <c r="P33" s="17">
        <v>62.3</v>
      </c>
      <c r="Q33" s="17">
        <f t="shared" si="7"/>
        <v>62</v>
      </c>
      <c r="R33" s="17">
        <f t="shared" si="7"/>
        <v>61.7</v>
      </c>
      <c r="S33" s="17">
        <v>61.3</v>
      </c>
      <c r="T33" s="17">
        <f t="shared" si="7"/>
        <v>61</v>
      </c>
      <c r="U33" s="17">
        <v>60.6</v>
      </c>
      <c r="V33" s="17">
        <f>U33-0.3</f>
        <v>60.300000000000004</v>
      </c>
    </row>
    <row r="34" spans="1:22" ht="12.75" customHeight="1">
      <c r="A34" s="16">
        <v>63</v>
      </c>
      <c r="B34" s="17">
        <v>68</v>
      </c>
      <c r="C34" s="17">
        <f t="shared" si="8"/>
        <v>67.7</v>
      </c>
      <c r="D34" s="17">
        <v>67.3</v>
      </c>
      <c r="E34" s="17">
        <f>D34-0.3</f>
        <v>67</v>
      </c>
      <c r="F34" s="17">
        <f>E34-0.3</f>
        <v>66.7</v>
      </c>
      <c r="G34" s="17">
        <v>66.3</v>
      </c>
      <c r="H34" s="17">
        <f>G34-0.3</f>
        <v>66</v>
      </c>
      <c r="I34" s="17">
        <f>H34-0.3</f>
        <v>65.7</v>
      </c>
      <c r="J34" s="17">
        <f>I34-0.3</f>
        <v>65.4</v>
      </c>
      <c r="K34" s="17">
        <v>65</v>
      </c>
      <c r="L34" s="17">
        <f>K34-0.3</f>
        <v>64.7</v>
      </c>
      <c r="M34" s="17">
        <f>L34-0.3</f>
        <v>64.4</v>
      </c>
      <c r="N34" s="17">
        <v>64</v>
      </c>
      <c r="O34" s="17">
        <f>N34-0.3</f>
        <v>63.7</v>
      </c>
      <c r="P34" s="17">
        <v>63.3</v>
      </c>
      <c r="Q34" s="17">
        <f>P34-0.3</f>
        <v>63</v>
      </c>
      <c r="R34" s="17">
        <f>Q34-0.3</f>
        <v>62.7</v>
      </c>
      <c r="S34" s="17">
        <v>62.3</v>
      </c>
      <c r="T34" s="17">
        <f>S34-0.3</f>
        <v>62</v>
      </c>
      <c r="U34" s="17">
        <v>61.6</v>
      </c>
      <c r="V34" s="17">
        <v>61.3</v>
      </c>
    </row>
    <row r="35" spans="1:22" ht="12.75" customHeight="1">
      <c r="A35" s="16">
        <v>64</v>
      </c>
      <c r="B35" s="17">
        <v>68.9</v>
      </c>
      <c r="C35" s="17">
        <f t="shared" si="8"/>
        <v>68.60000000000001</v>
      </c>
      <c r="D35" s="17">
        <f t="shared" si="8"/>
        <v>68.30000000000001</v>
      </c>
      <c r="E35" s="17">
        <f t="shared" si="8"/>
        <v>68.00000000000001</v>
      </c>
      <c r="F35" s="17">
        <f t="shared" si="8"/>
        <v>67.70000000000002</v>
      </c>
      <c r="G35" s="17">
        <v>67.3</v>
      </c>
      <c r="H35" s="17">
        <f t="shared" si="8"/>
        <v>67</v>
      </c>
      <c r="I35" s="17">
        <f t="shared" si="8"/>
        <v>66.7</v>
      </c>
      <c r="J35" s="17">
        <v>66.3</v>
      </c>
      <c r="K35" s="17">
        <f t="shared" si="8"/>
        <v>66</v>
      </c>
      <c r="L35" s="17">
        <f t="shared" si="8"/>
        <v>65.7</v>
      </c>
      <c r="M35" s="17">
        <v>65.3</v>
      </c>
      <c r="N35" s="17">
        <f t="shared" si="8"/>
        <v>65</v>
      </c>
      <c r="O35" s="17">
        <f t="shared" si="8"/>
        <v>64.7</v>
      </c>
      <c r="P35" s="17">
        <v>64.3</v>
      </c>
      <c r="Q35" s="17">
        <f t="shared" si="8"/>
        <v>64</v>
      </c>
      <c r="R35" s="17">
        <f t="shared" si="8"/>
        <v>63.7</v>
      </c>
      <c r="S35" s="17">
        <v>63.3</v>
      </c>
      <c r="T35" s="17">
        <f>S35-0.3</f>
        <v>63</v>
      </c>
      <c r="U35" s="17">
        <v>62.6</v>
      </c>
      <c r="V35" s="17">
        <f>U35-0.3</f>
        <v>62.300000000000004</v>
      </c>
    </row>
    <row r="36" spans="1:22" ht="12.75" customHeight="1">
      <c r="A36" s="16">
        <v>65</v>
      </c>
      <c r="B36" s="17">
        <v>69.9</v>
      </c>
      <c r="C36" s="17">
        <f t="shared" si="8"/>
        <v>69.60000000000001</v>
      </c>
      <c r="D36" s="17">
        <f t="shared" si="8"/>
        <v>69.30000000000001</v>
      </c>
      <c r="E36" s="17">
        <v>68.9</v>
      </c>
      <c r="F36" s="17">
        <f t="shared" si="8"/>
        <v>68.60000000000001</v>
      </c>
      <c r="G36" s="17">
        <f t="shared" si="8"/>
        <v>68.30000000000001</v>
      </c>
      <c r="H36" s="17">
        <f t="shared" si="8"/>
        <v>68.00000000000001</v>
      </c>
      <c r="I36" s="17">
        <f t="shared" si="8"/>
        <v>67.70000000000002</v>
      </c>
      <c r="J36" s="17">
        <v>67.3</v>
      </c>
      <c r="K36" s="17">
        <f t="shared" si="8"/>
        <v>67</v>
      </c>
      <c r="L36" s="17">
        <f t="shared" si="8"/>
        <v>66.7</v>
      </c>
      <c r="M36" s="17">
        <v>66.3</v>
      </c>
      <c r="N36" s="17">
        <f t="shared" si="8"/>
        <v>66</v>
      </c>
      <c r="O36" s="17">
        <f t="shared" si="8"/>
        <v>65.7</v>
      </c>
      <c r="P36" s="17">
        <v>65.3</v>
      </c>
      <c r="Q36" s="17">
        <f t="shared" si="8"/>
        <v>65</v>
      </c>
      <c r="R36" s="17">
        <f t="shared" si="8"/>
        <v>64.7</v>
      </c>
      <c r="S36" s="17">
        <v>64.3</v>
      </c>
      <c r="T36" s="17">
        <f>S36-0.3</f>
        <v>64</v>
      </c>
      <c r="U36" s="17">
        <v>63.6</v>
      </c>
      <c r="V36" s="17">
        <f>U36-0.3</f>
        <v>63.300000000000004</v>
      </c>
    </row>
    <row r="37" spans="1:22" ht="12.75" customHeight="1">
      <c r="A37" s="16">
        <v>66</v>
      </c>
      <c r="B37" s="17">
        <v>70.9</v>
      </c>
      <c r="C37" s="17">
        <f t="shared" si="8"/>
        <v>70.60000000000001</v>
      </c>
      <c r="D37" s="17">
        <v>70.2</v>
      </c>
      <c r="E37" s="17">
        <f>D37-0.3</f>
        <v>69.9</v>
      </c>
      <c r="F37" s="17">
        <f>E37-0.3</f>
        <v>69.60000000000001</v>
      </c>
      <c r="G37" s="17">
        <f>F37-0.3</f>
        <v>69.30000000000001</v>
      </c>
      <c r="H37" s="17">
        <f>G37-0.3</f>
        <v>69.00000000000001</v>
      </c>
      <c r="I37" s="17">
        <v>68.6</v>
      </c>
      <c r="J37" s="17">
        <f>I37-0.3</f>
        <v>68.3</v>
      </c>
      <c r="K37" s="17">
        <f>J37-0.3</f>
        <v>68</v>
      </c>
      <c r="L37" s="17">
        <f>K37-0.3</f>
        <v>67.7</v>
      </c>
      <c r="M37" s="17">
        <v>67.3</v>
      </c>
      <c r="N37" s="17">
        <f>M37-0.3</f>
        <v>67</v>
      </c>
      <c r="O37" s="17">
        <f>N37-0.3</f>
        <v>66.7</v>
      </c>
      <c r="P37" s="17">
        <v>66.3</v>
      </c>
      <c r="Q37" s="17">
        <f>P37-0.3</f>
        <v>66</v>
      </c>
      <c r="R37" s="17">
        <f>Q37-0.3</f>
        <v>65.7</v>
      </c>
      <c r="S37" s="17">
        <v>65.3</v>
      </c>
      <c r="T37" s="17">
        <f>S37-0.3</f>
        <v>65</v>
      </c>
      <c r="U37" s="17">
        <v>64.6</v>
      </c>
      <c r="V37" s="17">
        <f>U37-0.3</f>
        <v>64.3</v>
      </c>
    </row>
    <row r="38" spans="1:22" ht="12.75" customHeight="1">
      <c r="A38" s="16">
        <v>67</v>
      </c>
      <c r="B38" s="17">
        <v>71.8</v>
      </c>
      <c r="C38" s="17">
        <f t="shared" si="8"/>
        <v>71.5</v>
      </c>
      <c r="D38" s="17">
        <f t="shared" si="8"/>
        <v>71.2</v>
      </c>
      <c r="E38" s="17">
        <f t="shared" si="8"/>
        <v>70.9</v>
      </c>
      <c r="F38" s="17">
        <f t="shared" si="8"/>
        <v>70.60000000000001</v>
      </c>
      <c r="G38" s="17">
        <f t="shared" si="8"/>
        <v>70.30000000000001</v>
      </c>
      <c r="H38" s="17">
        <v>69.9</v>
      </c>
      <c r="I38" s="17">
        <f t="shared" si="8"/>
        <v>69.60000000000001</v>
      </c>
      <c r="J38" s="17">
        <f t="shared" si="8"/>
        <v>69.30000000000001</v>
      </c>
      <c r="K38" s="17">
        <f t="shared" si="8"/>
        <v>69.00000000000001</v>
      </c>
      <c r="L38" s="17">
        <v>68.6</v>
      </c>
      <c r="M38" s="17">
        <f t="shared" si="8"/>
        <v>68.3</v>
      </c>
      <c r="N38" s="17">
        <f t="shared" si="8"/>
        <v>68</v>
      </c>
      <c r="O38" s="17">
        <f t="shared" si="8"/>
        <v>67.7</v>
      </c>
      <c r="P38" s="17">
        <v>67.3</v>
      </c>
      <c r="Q38" s="17">
        <f t="shared" si="8"/>
        <v>67</v>
      </c>
      <c r="R38" s="17">
        <f t="shared" si="8"/>
        <v>66.7</v>
      </c>
      <c r="S38" s="17">
        <v>66.3</v>
      </c>
      <c r="T38" s="17">
        <f>S38-0.3</f>
        <v>66</v>
      </c>
      <c r="U38" s="17">
        <f>T38-0.3</f>
        <v>65.7</v>
      </c>
      <c r="V38" s="17">
        <v>65.3</v>
      </c>
    </row>
    <row r="39" spans="1:22" ht="12.75" customHeight="1">
      <c r="A39" s="16">
        <v>68</v>
      </c>
      <c r="B39" s="17">
        <v>72.8</v>
      </c>
      <c r="C39" s="17">
        <f t="shared" si="8"/>
        <v>72.5</v>
      </c>
      <c r="D39" s="17">
        <f t="shared" si="8"/>
        <v>72.2</v>
      </c>
      <c r="E39" s="17">
        <f t="shared" si="8"/>
        <v>71.9</v>
      </c>
      <c r="F39" s="17">
        <v>71.5</v>
      </c>
      <c r="G39" s="17">
        <f t="shared" si="8"/>
        <v>71.2</v>
      </c>
      <c r="H39" s="17">
        <f t="shared" si="8"/>
        <v>70.9</v>
      </c>
      <c r="I39" s="17">
        <f t="shared" si="8"/>
        <v>70.60000000000001</v>
      </c>
      <c r="J39" s="17">
        <f t="shared" si="8"/>
        <v>70.30000000000001</v>
      </c>
      <c r="K39" s="17">
        <f t="shared" si="8"/>
        <v>70.00000000000001</v>
      </c>
      <c r="L39" s="17">
        <v>69.6</v>
      </c>
      <c r="M39" s="17">
        <f t="shared" si="8"/>
        <v>69.3</v>
      </c>
      <c r="N39" s="17">
        <f t="shared" si="8"/>
        <v>69</v>
      </c>
      <c r="O39" s="17">
        <f t="shared" si="8"/>
        <v>68.7</v>
      </c>
      <c r="P39" s="17">
        <v>68.3</v>
      </c>
      <c r="Q39" s="17">
        <f t="shared" si="8"/>
        <v>68</v>
      </c>
      <c r="R39" s="17">
        <f t="shared" si="8"/>
        <v>67.7</v>
      </c>
      <c r="S39" s="17">
        <v>67.3</v>
      </c>
      <c r="T39" s="17">
        <f>S39-0.3</f>
        <v>67</v>
      </c>
      <c r="U39" s="17">
        <f>T39-0.3</f>
        <v>66.7</v>
      </c>
      <c r="V39" s="17">
        <v>66.3</v>
      </c>
    </row>
    <row r="40" spans="1:22" ht="12.75" customHeight="1">
      <c r="A40" s="16">
        <v>69</v>
      </c>
      <c r="B40" s="17">
        <v>73.8</v>
      </c>
      <c r="C40" s="17">
        <f t="shared" si="8"/>
        <v>73.5</v>
      </c>
      <c r="D40" s="17">
        <v>73.1</v>
      </c>
      <c r="E40" s="17">
        <f t="shared" si="8"/>
        <v>72.8</v>
      </c>
      <c r="F40" s="17">
        <f t="shared" si="8"/>
        <v>72.5</v>
      </c>
      <c r="G40" s="17">
        <f t="shared" si="8"/>
        <v>72.2</v>
      </c>
      <c r="H40" s="17">
        <f t="shared" si="8"/>
        <v>71.9</v>
      </c>
      <c r="I40" s="17">
        <f t="shared" si="8"/>
        <v>71.60000000000001</v>
      </c>
      <c r="J40" s="17">
        <f t="shared" si="8"/>
        <v>71.30000000000001</v>
      </c>
      <c r="K40" s="17">
        <v>70.9</v>
      </c>
      <c r="L40" s="17">
        <f t="shared" si="8"/>
        <v>70.60000000000001</v>
      </c>
      <c r="M40" s="17">
        <f t="shared" si="8"/>
        <v>70.30000000000001</v>
      </c>
      <c r="N40" s="17">
        <f t="shared" si="8"/>
        <v>70.00000000000001</v>
      </c>
      <c r="O40" s="17">
        <f t="shared" si="8"/>
        <v>69.70000000000002</v>
      </c>
      <c r="P40" s="17">
        <v>69.3</v>
      </c>
      <c r="Q40" s="17">
        <f t="shared" si="8"/>
        <v>69</v>
      </c>
      <c r="R40" s="17">
        <f t="shared" si="8"/>
        <v>68.7</v>
      </c>
      <c r="S40" s="17">
        <v>68.3</v>
      </c>
      <c r="T40" s="17">
        <f>S40-0.3</f>
        <v>68</v>
      </c>
      <c r="U40" s="17">
        <f>T40-0.3</f>
        <v>67.7</v>
      </c>
      <c r="V40" s="17">
        <v>67.3</v>
      </c>
    </row>
    <row r="41" spans="1:22" ht="12.75" customHeight="1">
      <c r="A41" s="16">
        <v>70</v>
      </c>
      <c r="B41" s="17">
        <v>74.7</v>
      </c>
      <c r="C41" s="17">
        <f t="shared" si="8"/>
        <v>74.4</v>
      </c>
      <c r="D41" s="17">
        <f t="shared" si="8"/>
        <v>74.10000000000001</v>
      </c>
      <c r="E41" s="17">
        <f t="shared" si="8"/>
        <v>73.80000000000001</v>
      </c>
      <c r="F41" s="17">
        <f t="shared" si="8"/>
        <v>73.50000000000001</v>
      </c>
      <c r="G41" s="17">
        <f t="shared" si="8"/>
        <v>73.20000000000002</v>
      </c>
      <c r="H41" s="17">
        <f t="shared" si="8"/>
        <v>72.90000000000002</v>
      </c>
      <c r="I41" s="17">
        <f t="shared" si="8"/>
        <v>72.60000000000002</v>
      </c>
      <c r="J41" s="17">
        <v>72.2</v>
      </c>
      <c r="K41" s="17">
        <f t="shared" si="8"/>
        <v>71.9</v>
      </c>
      <c r="L41" s="17">
        <f t="shared" si="8"/>
        <v>71.60000000000001</v>
      </c>
      <c r="M41" s="17">
        <f t="shared" si="8"/>
        <v>71.30000000000001</v>
      </c>
      <c r="N41" s="17">
        <f t="shared" si="8"/>
        <v>71.00000000000001</v>
      </c>
      <c r="O41" s="17">
        <v>70.6</v>
      </c>
      <c r="P41" s="17">
        <v>70.3</v>
      </c>
      <c r="Q41" s="17">
        <f t="shared" si="8"/>
        <v>70</v>
      </c>
      <c r="R41" s="17">
        <f t="shared" si="8"/>
        <v>69.7</v>
      </c>
      <c r="S41" s="17">
        <v>69.3</v>
      </c>
      <c r="T41" s="17">
        <f>S41-0.3</f>
        <v>69</v>
      </c>
      <c r="U41" s="17">
        <f>T41-0.3</f>
        <v>68.7</v>
      </c>
      <c r="V41" s="17">
        <v>68.3</v>
      </c>
    </row>
    <row r="42" spans="1:22" ht="12.75" customHeight="1">
      <c r="A42" s="16">
        <v>71</v>
      </c>
      <c r="B42" s="17">
        <v>75.7</v>
      </c>
      <c r="C42" s="17">
        <f>C41-1</f>
        <v>73.4</v>
      </c>
      <c r="D42" s="17">
        <f aca="true" t="shared" si="9" ref="D42:S43">D41-1</f>
        <v>73.10000000000001</v>
      </c>
      <c r="E42" s="17">
        <f t="shared" si="9"/>
        <v>72.80000000000001</v>
      </c>
      <c r="F42" s="17">
        <f t="shared" si="9"/>
        <v>72.50000000000001</v>
      </c>
      <c r="G42" s="17">
        <f t="shared" si="9"/>
        <v>72.20000000000002</v>
      </c>
      <c r="H42" s="17">
        <f t="shared" si="9"/>
        <v>71.90000000000002</v>
      </c>
      <c r="I42" s="17">
        <f t="shared" si="9"/>
        <v>71.60000000000002</v>
      </c>
      <c r="J42" s="17">
        <f t="shared" si="9"/>
        <v>71.2</v>
      </c>
      <c r="K42" s="17">
        <f t="shared" si="9"/>
        <v>70.9</v>
      </c>
      <c r="L42" s="17">
        <f t="shared" si="9"/>
        <v>70.60000000000001</v>
      </c>
      <c r="M42" s="17">
        <f t="shared" si="9"/>
        <v>70.30000000000001</v>
      </c>
      <c r="N42" s="17">
        <f t="shared" si="9"/>
        <v>70.00000000000001</v>
      </c>
      <c r="O42" s="17">
        <f t="shared" si="9"/>
        <v>69.6</v>
      </c>
      <c r="P42" s="17">
        <f t="shared" si="9"/>
        <v>69.3</v>
      </c>
      <c r="Q42" s="17">
        <f t="shared" si="9"/>
        <v>69</v>
      </c>
      <c r="R42" s="17">
        <f t="shared" si="9"/>
        <v>68.7</v>
      </c>
      <c r="S42" s="17">
        <f t="shared" si="9"/>
        <v>68.3</v>
      </c>
      <c r="T42" s="17">
        <f aca="true" t="shared" si="10" ref="T42:V43">T41-1</f>
        <v>68</v>
      </c>
      <c r="U42" s="17">
        <f t="shared" si="10"/>
        <v>67.7</v>
      </c>
      <c r="V42" s="17">
        <f t="shared" si="10"/>
        <v>67.3</v>
      </c>
    </row>
    <row r="43" spans="1:22" ht="12.75" customHeight="1">
      <c r="A43" s="16">
        <v>72</v>
      </c>
      <c r="B43" s="17">
        <v>76.7</v>
      </c>
      <c r="C43" s="17">
        <f>C42-1</f>
        <v>72.4</v>
      </c>
      <c r="D43" s="17">
        <f t="shared" si="9"/>
        <v>72.10000000000001</v>
      </c>
      <c r="E43" s="17">
        <f t="shared" si="9"/>
        <v>71.80000000000001</v>
      </c>
      <c r="F43" s="17">
        <f t="shared" si="9"/>
        <v>71.50000000000001</v>
      </c>
      <c r="G43" s="17">
        <f t="shared" si="9"/>
        <v>71.20000000000002</v>
      </c>
      <c r="H43" s="17">
        <f t="shared" si="9"/>
        <v>70.90000000000002</v>
      </c>
      <c r="I43" s="17">
        <f t="shared" si="9"/>
        <v>70.60000000000002</v>
      </c>
      <c r="J43" s="17">
        <f t="shared" si="9"/>
        <v>70.2</v>
      </c>
      <c r="K43" s="17">
        <f t="shared" si="9"/>
        <v>69.9</v>
      </c>
      <c r="L43" s="17">
        <f t="shared" si="9"/>
        <v>69.60000000000001</v>
      </c>
      <c r="M43" s="17">
        <f t="shared" si="9"/>
        <v>69.30000000000001</v>
      </c>
      <c r="N43" s="17">
        <f t="shared" si="9"/>
        <v>69.00000000000001</v>
      </c>
      <c r="O43" s="17">
        <f t="shared" si="9"/>
        <v>68.6</v>
      </c>
      <c r="P43" s="17">
        <f t="shared" si="9"/>
        <v>68.3</v>
      </c>
      <c r="Q43" s="17">
        <f t="shared" si="9"/>
        <v>68</v>
      </c>
      <c r="R43" s="17">
        <f t="shared" si="9"/>
        <v>67.7</v>
      </c>
      <c r="S43" s="17">
        <f t="shared" si="9"/>
        <v>67.3</v>
      </c>
      <c r="T43" s="17">
        <f t="shared" si="10"/>
        <v>67</v>
      </c>
      <c r="U43" s="17">
        <f t="shared" si="10"/>
        <v>66.7</v>
      </c>
      <c r="V43" s="17">
        <f t="shared" si="10"/>
        <v>66.3</v>
      </c>
    </row>
  </sheetData>
  <sheetProtection password="C03F" sheet="1" objects="1" scenarios="1"/>
  <mergeCells count="5">
    <mergeCell ref="A1:V1"/>
    <mergeCell ref="A2:V2"/>
    <mergeCell ref="A3:A5"/>
    <mergeCell ref="B3:V3"/>
    <mergeCell ref="B4:V4"/>
  </mergeCells>
  <printOptions/>
  <pageMargins left="0.75" right="0.75" top="1" bottom="1" header="0.4921259845" footer="0.4921259845"/>
  <pageSetup fitToHeight="1" fitToWidth="1" horizontalDpi="600" verticalDpi="600" orientation="landscape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1">
      <selection activeCell="A1" sqref="A1:I11"/>
    </sheetView>
  </sheetViews>
  <sheetFormatPr defaultColWidth="9.140625" defaultRowHeight="12.75"/>
  <sheetData>
    <row r="1" spans="1:9" ht="12.75">
      <c r="A1" s="18" t="s">
        <v>4</v>
      </c>
      <c r="B1" s="19"/>
      <c r="C1" s="19"/>
      <c r="D1" s="19"/>
      <c r="E1" s="19"/>
      <c r="F1" s="19"/>
      <c r="G1" s="19"/>
      <c r="H1" s="19"/>
      <c r="I1" s="24"/>
    </row>
    <row r="2" spans="1:9" ht="12.75">
      <c r="A2" s="20"/>
      <c r="B2" s="21"/>
      <c r="C2" s="21"/>
      <c r="D2" s="21"/>
      <c r="E2" s="21"/>
      <c r="F2" s="21"/>
      <c r="G2" s="21"/>
      <c r="H2" s="21"/>
      <c r="I2" s="25"/>
    </row>
    <row r="3" spans="1:9" ht="12.75">
      <c r="A3" s="20"/>
      <c r="B3" s="21"/>
      <c r="C3" s="21"/>
      <c r="D3" s="21"/>
      <c r="E3" s="21"/>
      <c r="F3" s="21"/>
      <c r="G3" s="21"/>
      <c r="H3" s="21"/>
      <c r="I3" s="25"/>
    </row>
    <row r="4" spans="1:9" ht="12.75">
      <c r="A4" s="20"/>
      <c r="B4" s="21"/>
      <c r="C4" s="21"/>
      <c r="D4" s="21"/>
      <c r="E4" s="21"/>
      <c r="F4" s="21"/>
      <c r="G4" s="21"/>
      <c r="H4" s="21"/>
      <c r="I4" s="25"/>
    </row>
    <row r="5" spans="1:9" ht="12.75">
      <c r="A5" s="20"/>
      <c r="B5" s="21"/>
      <c r="C5" s="21"/>
      <c r="D5" s="21"/>
      <c r="E5" s="21"/>
      <c r="F5" s="21"/>
      <c r="G5" s="21"/>
      <c r="H5" s="21"/>
      <c r="I5" s="25"/>
    </row>
    <row r="6" spans="1:9" ht="12.75">
      <c r="A6" s="20"/>
      <c r="B6" s="21"/>
      <c r="C6" s="21"/>
      <c r="D6" s="21"/>
      <c r="E6" s="21"/>
      <c r="F6" s="21"/>
      <c r="G6" s="21"/>
      <c r="H6" s="21"/>
      <c r="I6" s="25"/>
    </row>
    <row r="7" spans="1:9" ht="12.75">
      <c r="A7" s="20"/>
      <c r="B7" s="21"/>
      <c r="C7" s="21"/>
      <c r="D7" s="21"/>
      <c r="E7" s="21"/>
      <c r="F7" s="21"/>
      <c r="G7" s="21"/>
      <c r="H7" s="21"/>
      <c r="I7" s="25"/>
    </row>
    <row r="8" spans="1:9" ht="12.75">
      <c r="A8" s="20"/>
      <c r="B8" s="21"/>
      <c r="C8" s="21"/>
      <c r="D8" s="21"/>
      <c r="E8" s="21"/>
      <c r="F8" s="21"/>
      <c r="G8" s="21"/>
      <c r="H8" s="21"/>
      <c r="I8" s="25"/>
    </row>
    <row r="9" spans="1:9" ht="12.75">
      <c r="A9" s="20"/>
      <c r="B9" s="21"/>
      <c r="C9" s="21"/>
      <c r="D9" s="21"/>
      <c r="E9" s="21"/>
      <c r="F9" s="21"/>
      <c r="G9" s="21"/>
      <c r="H9" s="21"/>
      <c r="I9" s="25"/>
    </row>
    <row r="10" spans="1:9" ht="12.75">
      <c r="A10" s="20"/>
      <c r="B10" s="21"/>
      <c r="C10" s="21"/>
      <c r="D10" s="21"/>
      <c r="E10" s="21"/>
      <c r="F10" s="21"/>
      <c r="G10" s="21"/>
      <c r="H10" s="21"/>
      <c r="I10" s="25"/>
    </row>
    <row r="11" spans="1:9" ht="13.5" thickBot="1">
      <c r="A11" s="22"/>
      <c r="B11" s="23"/>
      <c r="C11" s="23"/>
      <c r="D11" s="23"/>
      <c r="E11" s="23"/>
      <c r="F11" s="23"/>
      <c r="G11" s="23"/>
      <c r="H11" s="23"/>
      <c r="I11" s="26"/>
    </row>
  </sheetData>
  <sheetProtection password="C03F" sheet="1" objects="1" scenarios="1"/>
  <mergeCells count="1">
    <mergeCell ref="A1:I11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BIZEUROPE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Lubos</dc:creator>
  <cp:keywords/>
  <dc:description/>
  <cp:lastModifiedBy>Lubos</cp:lastModifiedBy>
  <cp:lastPrinted>2012-11-01T08:26:45Z</cp:lastPrinted>
  <dcterms:created xsi:type="dcterms:W3CDTF">2012-11-01T08:00:00Z</dcterms:created>
  <dcterms:modified xsi:type="dcterms:W3CDTF">2012-11-01T08:47:44Z</dcterms:modified>
  <cp:category/>
  <cp:version/>
  <cp:contentType/>
  <cp:contentStatus/>
</cp:coreProperties>
</file>